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NEZ11_13!$A$1:$P$74</definedName>
  </definedNames>
  <calcPr calcId="145621"/>
</workbook>
</file>

<file path=xl/calcChain.xml><?xml version="1.0" encoding="utf-8"?>
<calcChain xmlns="http://schemas.openxmlformats.org/spreadsheetml/2006/main">
  <c r="JI3" i="2" l="1"/>
  <c r="JH3" i="2"/>
  <c r="JG3" i="2"/>
  <c r="JL3" i="2" l="1"/>
  <c r="JL2" i="2"/>
  <c r="JK3" i="2" l="1"/>
  <c r="JK2" i="2"/>
  <c r="JJ3" i="2" l="1"/>
  <c r="JJ2" i="2"/>
  <c r="JI2" i="2" l="1"/>
  <c r="JH2" i="2" l="1"/>
  <c r="JG2" i="2" l="1"/>
  <c r="JF3" i="2" l="1"/>
  <c r="JF2" i="2"/>
  <c r="JE3" i="2" l="1"/>
  <c r="JE2" i="2"/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</calcChain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<sst xmlns="http://schemas.openxmlformats.org/spreadsheetml/2006/main" count="42" uniqueCount="27">
  <si>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</si>
  <si>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</si>
  <si>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</si>
  <si>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</si>
  <si>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</si>
  <si>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</si>
  <si>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</si>
  <si>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</si>
  <si>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</si>
  <si>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</si>
  <si>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</si>
  <si>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</si>
  <si>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</si>
  <si>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</si>
  <si>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</si>
  <si>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</si>
  <si>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</si>
  <si>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</si>
  <si>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</si>
  <si>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</si>
  <si>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</si>
  <si>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</si>
  <si>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</si>
  <si>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</si>
  <si>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</si>
  <si>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</si>
  <si>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
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</si>
</sst>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637760"/>
        <c:axId val="67901312"/>
      </c:lineChart>
      <c:catAx>
        <c:axId val="656377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9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0131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63776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593683</v>
          </cell>
          <cell r="X101">
            <v>34635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  <sheetName val="List8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587768</v>
          </cell>
          <cell r="X101">
            <v>38863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565228</v>
          </cell>
          <cell r="X101">
            <v>39763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547463</v>
          </cell>
          <cell r="X101">
            <v>42632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540473</v>
          </cell>
          <cell r="X101">
            <v>44032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545311</v>
          </cell>
          <cell r="U101">
            <v>34893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585809</v>
          </cell>
          <cell r="X101">
            <v>33794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V43" sqref="V43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6" t="s">
        <v>26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/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/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/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25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9. 7.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L4"/>
  <sheetViews>
    <sheetView topLeftCell="IU1" workbookViewId="0">
      <selection activeCell="JC17" sqref="JC16:JC17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72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2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f>+NEZ11_13!D8*1000</f>
        <v>571863</v>
      </c>
      <c r="II2" s="29">
        <f>+NEZ11_13!E8*1000</f>
        <v>566896</v>
      </c>
      <c r="IJ2" s="29">
        <f>+NEZ11_13!F8*1000</f>
        <v>547762</v>
      </c>
      <c r="IK2" s="29">
        <f>+NEZ11_13!G8*1000</f>
        <v>513842</v>
      </c>
      <c r="IL2" s="29">
        <f>+NEZ11_13!H8*1000</f>
        <v>489956</v>
      </c>
      <c r="IM2" s="29">
        <f>+NEZ11_13!I8*1000</f>
        <v>478775</v>
      </c>
      <c r="IN2" s="29">
        <f>+NEZ11_13!J8*1000</f>
        <v>485584</v>
      </c>
      <c r="IO2" s="29">
        <f>+NEZ11_13!K8*1000</f>
        <v>481535</v>
      </c>
      <c r="IP2" s="29">
        <f>+NEZ11_13!L8*1000</f>
        <v>475115</v>
      </c>
      <c r="IQ2" s="29">
        <f>+NEZ11_13!M8*1000</f>
        <v>470618</v>
      </c>
      <c r="IR2" s="29">
        <f>+NEZ11_13!N8*1000</f>
        <v>476404</v>
      </c>
      <c r="IS2" s="29">
        <f>+[1]NEZH1!$K$95</f>
        <v>508451</v>
      </c>
      <c r="IT2" s="29">
        <f>+[2]nezh!$K$101</f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f>+[3]nezh!$K$101</f>
        <v>485597</v>
      </c>
      <c r="JA2" s="29">
        <f>+[4]nezh!$K$101</f>
        <v>486693</v>
      </c>
      <c r="JB2" s="29">
        <f>+[5]nezh!$K$101</f>
        <v>493185</v>
      </c>
      <c r="JC2" s="29">
        <f>+[6]nezh!$K$101</f>
        <v>496762</v>
      </c>
      <c r="JD2" s="29">
        <f>+[7]nezh!$K$101</f>
        <v>508498</v>
      </c>
      <c r="JE2" s="29">
        <f>+[8]nezh!$K$101</f>
        <v>545311</v>
      </c>
      <c r="JF2" s="29">
        <f>+[8]nezh!$K$101</f>
        <v>545311</v>
      </c>
      <c r="JG2" s="65">
        <f>+[9]nezh!$M$101</f>
        <v>585809</v>
      </c>
      <c r="JH2" s="65">
        <f>+[10]nezh!$M$101</f>
        <v>593683</v>
      </c>
      <c r="JI2" s="65">
        <f>+[11]nezh!$M$101</f>
        <v>587768</v>
      </c>
      <c r="JJ2" s="65">
        <f>+[12]nezh!$M$101</f>
        <v>565228</v>
      </c>
      <c r="JK2" s="65">
        <f>+[13]nezh!$M$101</f>
        <v>547463</v>
      </c>
      <c r="JL2" s="65">
        <f>+[14]nezh!$M$101</f>
        <v>540473</v>
      </c>
    </row>
    <row r="3" spans="1:272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f>+NEZ11_13!D11*1000</f>
        <v>31393</v>
      </c>
      <c r="II3" s="29">
        <f>+NEZ11_13!E11*1000</f>
        <v>32164</v>
      </c>
      <c r="IJ3" s="29">
        <f>+NEZ11_13!F11*1000</f>
        <v>33931</v>
      </c>
      <c r="IK3" s="29">
        <f>+NEZ11_13!G11*1000</f>
        <v>36053</v>
      </c>
      <c r="IL3" s="29">
        <f>+NEZ11_13!H11*1000</f>
        <v>37649</v>
      </c>
      <c r="IM3" s="29">
        <f>+NEZ11_13!I11*1000</f>
        <v>38416</v>
      </c>
      <c r="IN3" s="29">
        <f>+NEZ11_13!J11*1000</f>
        <v>38898</v>
      </c>
      <c r="IO3" s="29">
        <f>+NEZ11_13!K11*1000</f>
        <v>40758</v>
      </c>
      <c r="IP3" s="29">
        <f>+NEZ11_13!L11*1000</f>
        <v>39795</v>
      </c>
      <c r="IQ3" s="29">
        <f>+NEZ11_13!M11*1000</f>
        <v>38732</v>
      </c>
      <c r="IR3" s="29">
        <f>+NEZ11_13!N11*1000</f>
        <v>36832</v>
      </c>
      <c r="IS3" s="29">
        <f>+[1]NEZH1!$U$95</f>
        <v>35784</v>
      </c>
      <c r="IT3" s="29">
        <f>+[2]nezh!$U$101</f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f>+[3]nezh!$U$101</f>
        <v>41093</v>
      </c>
      <c r="JA3" s="29">
        <f>+[4]nezh!$U$101</f>
        <v>42559</v>
      </c>
      <c r="JB3" s="29">
        <f>+[5]nezh!$U$101</f>
        <v>40809</v>
      </c>
      <c r="JC3" s="29">
        <f>+[6]nezh!$U$101</f>
        <v>40729</v>
      </c>
      <c r="JD3" s="29">
        <f>+[7]nezh!$U$101</f>
        <v>38806</v>
      </c>
      <c r="JE3" s="29">
        <f>+[8]nezh!$U$101</f>
        <v>34893</v>
      </c>
      <c r="JF3" s="29">
        <f>+[8]nezh!$U$101</f>
        <v>34893</v>
      </c>
      <c r="JG3" s="65">
        <f>+[9]nezh!$X$101</f>
        <v>33794</v>
      </c>
      <c r="JH3" s="65">
        <f>+[10]nezh!$X$101</f>
        <v>34635</v>
      </c>
      <c r="JI3" s="65">
        <f>+[11]nezh!$X$101</f>
        <v>38863</v>
      </c>
      <c r="JJ3" s="65">
        <f>+[12]nezh!$X$101</f>
        <v>39763</v>
      </c>
      <c r="JK3" s="65">
        <f>+[13]nezh!$X$101</f>
        <v>42632</v>
      </c>
      <c r="JL3" s="65">
        <f>+[14]nezh!$X$101</f>
        <v>44032</v>
      </c>
    </row>
    <row r="4" spans="1:272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2013-07-08T10:09:25Z</cp:lastPrinted>
  <dcterms:created xsi:type="dcterms:W3CDTF">1999-01-28T12:55:26Z</dcterms:created>
  <dcterms:modified xsi:type="dcterms:W3CDTF">2013-08-07T07:22:46Z</dcterms:modified>
</cp:coreProperties>
</file>